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<sst xmlns="http://schemas.openxmlformats.org/spreadsheetml/2006/main" count="118" uniqueCount="100">
  <si>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</si>
  <si>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</si>
  <si>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</si>
  <si>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</si>
  <si>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</si>
  <si>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</si>
  <si>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</si>
  <si>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</si>
  <si>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</si>
  <si>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</si>
  <si>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</si>
  <si>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</si>
  <si>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</si>
  <si>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</si>
  <si>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</si>
  <si>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</si>
  <si>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</si>
  <si>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</si>
  <si>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</si>
  <si>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</si>
  <si>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</si>
  <si>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Производство и распределение электроэнергии, газа и воды (E), тыс.руб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</si>
  <si>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</si>
  <si>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</si>
  <si>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</si>
  <si>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</si>
  <si>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</si>
  <si>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</si>
  <si>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</si>
  <si>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</si>
  <si>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</si>
  <si>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</si>
  <si>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</si>
  <si>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</si>
  <si>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</si>
  <si>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</si>
  <si>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</si>
  <si>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2010 год</t>
  </si>
  <si>
    <t>2011 год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</si>
  <si>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</si>
  <si>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</si>
  <si>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</si>
  <si>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</si>
  <si>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</si>
  <si>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</si>
  <si>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</si>
  <si>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</si>
  <si>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</si>
  <si>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</si>
  <si>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</si>
  <si>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</si>
  <si>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</si>
  <si>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</si>
  <si>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</si>
  <si>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</si>
  <si>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</si>
  <si>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</si>
  <si>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</si>
  <si>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</si>
  <si>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</si>
  <si>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</si>
  <si>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</si>
  <si>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</si>
  <si>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</si>
  <si>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</si>
  <si>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</si>
  <si>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</si>
  <si>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</si>
  <si>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</si>
  <si>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</si>
  <si>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</si>
  <si>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</si>
  <si>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</si>
  <si>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</si>
  <si>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</si>
  <si>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</si>
  <si>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</si>
  <si>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</si>
  <si>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</si>
  <si>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</si>
  <si>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</si>
  <si>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УТВЕРЖДЕН</t>
  </si>
  <si>
    <t xml:space="preserve">                                                                            решением Совета</t>
  </si>
  <si>
    <t xml:space="preserve">                                                                                Журавского сельского поселения</t>
  </si>
  <si>
    <t xml:space="preserve">                                                                              Кореновского района</t>
  </si>
  <si>
    <t>Масло растительное, тыс.тонн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</si>
  <si>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</si>
  <si>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</si>
  <si>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</t>
  </si>
  <si>
    <t>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</si>
  <si>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</si>
  <si>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 xml:space="preserve">Глава Журавского сельского </t>
  </si>
  <si>
    <t>поселения Кореновского района</t>
  </si>
  <si>
    <t>А.Н.Сергиенко</t>
  </si>
  <si>
    <t xml:space="preserve">                                                                               ПРИЛОЖЕНИЕ</t>
  </si>
  <si>
    <t xml:space="preserve">                                                                             от 2011 года № </t>
  </si>
  <si>
    <t xml:space="preserve">Индикативный план социально-экономического развития                                                                      Журавского сельского поселения  Кореновского района на 2012 год </t>
  </si>
  <si>
    <t>2012 год</t>
  </si>
  <si>
    <t>2012г. в % к 2011г.</t>
  </si>
  <si>
    <t>Численность детей в  дошкольных  образовательных учреждениях, чел.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</si>
</sst>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9">
      <pane ySplit="2370" topLeftCell="A95" activePane="bottomLeft" state="split"/>
      <selection pane="topLeft" activeCell="B72" sqref="B72"/>
      <selection pane="bottomLeft" activeCell="E98" sqref="E98"/>
    </sheetView>
  </sheetViews>
  <sheetFormatPr defaultColWidth="9.00390625" defaultRowHeight="12.75"/>
  <cols>
    <col min="1" max="1" width="56.375" style="1" customWidth="1"/>
    <col min="2" max="2" width="9.375" style="1" customWidth="1"/>
    <col min="3" max="3" width="8.25390625" style="1" customWidth="1"/>
    <col min="4" max="4" width="8.75390625" style="1" customWidth="1"/>
    <col min="5" max="5" width="8.875" style="1" customWidth="1"/>
    <col min="6" max="6" width="9.00390625" style="1" customWidth="1"/>
    <col min="7" max="16384" width="9.125" style="1" customWidth="1"/>
  </cols>
  <sheetData>
    <row r="1" spans="1:6" ht="18.75">
      <c r="A1" s="37" t="s">
        <v>94</v>
      </c>
      <c r="B1" s="37"/>
      <c r="C1" s="37"/>
      <c r="D1" s="37"/>
      <c r="E1" s="37"/>
      <c r="F1" s="37"/>
    </row>
    <row r="2" spans="1:6" ht="18.75">
      <c r="A2" s="5"/>
      <c r="B2" s="5"/>
      <c r="C2" s="5"/>
      <c r="D2" s="5"/>
      <c r="E2" s="5"/>
      <c r="F2" s="5"/>
    </row>
    <row r="3" spans="1:6" ht="18.75">
      <c r="A3" s="5"/>
      <c r="B3" s="40" t="s">
        <v>81</v>
      </c>
      <c r="C3" s="40"/>
      <c r="D3" s="40"/>
      <c r="E3" s="40"/>
      <c r="F3" s="40"/>
    </row>
    <row r="4" spans="1:6" ht="18.75">
      <c r="A4" s="37" t="s">
        <v>82</v>
      </c>
      <c r="B4" s="37"/>
      <c r="C4" s="37"/>
      <c r="D4" s="37"/>
      <c r="E4" s="37"/>
      <c r="F4" s="37"/>
    </row>
    <row r="5" spans="1:6" ht="18.75">
      <c r="A5" s="37" t="s">
        <v>83</v>
      </c>
      <c r="B5" s="37"/>
      <c r="C5" s="37"/>
      <c r="D5" s="37"/>
      <c r="E5" s="37"/>
      <c r="F5" s="37"/>
    </row>
    <row r="6" spans="1:6" ht="18.75">
      <c r="A6" s="37" t="s">
        <v>84</v>
      </c>
      <c r="B6" s="37"/>
      <c r="C6" s="37"/>
      <c r="D6" s="37"/>
      <c r="E6" s="37"/>
      <c r="F6" s="37"/>
    </row>
    <row r="7" spans="1:6" ht="18.75">
      <c r="A7" s="37" t="s">
        <v>95</v>
      </c>
      <c r="B7" s="37"/>
      <c r="C7" s="37"/>
      <c r="D7" s="37"/>
      <c r="E7" s="37"/>
      <c r="F7" s="37"/>
    </row>
    <row r="8" spans="1:6" ht="12.75" customHeight="1">
      <c r="A8" s="6"/>
      <c r="B8" s="6"/>
      <c r="C8" s="6"/>
      <c r="D8" s="6"/>
      <c r="E8" s="6"/>
      <c r="F8" s="6"/>
    </row>
    <row r="9" spans="1:6" ht="40.5" customHeight="1">
      <c r="A9" s="43" t="s">
        <v>96</v>
      </c>
      <c r="B9" s="43"/>
      <c r="C9" s="43"/>
      <c r="D9" s="43"/>
      <c r="E9" s="43"/>
      <c r="F9" s="43"/>
    </row>
    <row r="11" spans="1:6" ht="13.5" customHeight="1">
      <c r="A11" s="38" t="s">
        <v>0</v>
      </c>
      <c r="B11" s="22" t="s">
        <v>37</v>
      </c>
      <c r="C11" s="22" t="s">
        <v>38</v>
      </c>
      <c r="D11" s="39" t="s">
        <v>39</v>
      </c>
      <c r="E11" s="23" t="s">
        <v>97</v>
      </c>
      <c r="F11" s="39" t="s">
        <v>98</v>
      </c>
    </row>
    <row r="12" spans="1:6" ht="24" customHeight="1">
      <c r="A12" s="38"/>
      <c r="B12" s="22" t="s">
        <v>1</v>
      </c>
      <c r="C12" s="22" t="s">
        <v>16</v>
      </c>
      <c r="D12" s="39"/>
      <c r="E12" s="22" t="s">
        <v>17</v>
      </c>
      <c r="F12" s="39"/>
    </row>
    <row r="13" spans="1:6" ht="27.75" customHeight="1">
      <c r="A13" s="9" t="s">
        <v>35</v>
      </c>
      <c r="B13" s="2">
        <v>3405</v>
      </c>
      <c r="C13" s="2">
        <v>3407</v>
      </c>
      <c r="D13" s="24">
        <f>C13/B13*100</f>
        <v>100.05873715124815</v>
      </c>
      <c r="E13" s="2">
        <v>3410</v>
      </c>
      <c r="F13" s="24">
        <f>E13/C13*100</f>
        <v>100.08805400645728</v>
      </c>
    </row>
    <row r="14" spans="1:6" ht="16.5" customHeight="1">
      <c r="A14" s="9" t="s">
        <v>42</v>
      </c>
      <c r="B14" s="2">
        <v>85441</v>
      </c>
      <c r="C14" s="2">
        <v>93970</v>
      </c>
      <c r="D14" s="24">
        <f aca="true" t="shared" si="0" ref="D14:D70">C14/B14*100</f>
        <v>109.98232698587329</v>
      </c>
      <c r="E14" s="2">
        <v>102830</v>
      </c>
      <c r="F14" s="24">
        <f aca="true" t="shared" si="1" ref="F14:F70">E14/C14*100</f>
        <v>109.42854102373099</v>
      </c>
    </row>
    <row r="15" spans="1:6" ht="15">
      <c r="A15" s="9" t="s">
        <v>40</v>
      </c>
      <c r="B15" s="2">
        <v>2.105</v>
      </c>
      <c r="C15" s="2">
        <v>2.105</v>
      </c>
      <c r="D15" s="24">
        <f t="shared" si="0"/>
        <v>100</v>
      </c>
      <c r="E15" s="2">
        <v>2.107</v>
      </c>
      <c r="F15" s="24">
        <f t="shared" si="1"/>
        <v>100.09501187648458</v>
      </c>
    </row>
    <row r="16" spans="1:6" ht="15">
      <c r="A16" s="9" t="s">
        <v>36</v>
      </c>
      <c r="B16" s="2">
        <v>0.502</v>
      </c>
      <c r="C16" s="2">
        <v>0.502</v>
      </c>
      <c r="D16" s="24">
        <f t="shared" si="0"/>
        <v>100</v>
      </c>
      <c r="E16" s="2">
        <v>0.502</v>
      </c>
      <c r="F16" s="24">
        <f t="shared" si="1"/>
        <v>100</v>
      </c>
    </row>
    <row r="17" spans="1:6" ht="28.5" customHeight="1">
      <c r="A17" s="9" t="s">
        <v>41</v>
      </c>
      <c r="B17" s="7">
        <v>13</v>
      </c>
      <c r="C17" s="7">
        <v>13.3</v>
      </c>
      <c r="D17" s="24">
        <f t="shared" si="0"/>
        <v>102.30769230769232</v>
      </c>
      <c r="E17" s="7">
        <v>13.8</v>
      </c>
      <c r="F17" s="24">
        <f t="shared" si="1"/>
        <v>103.7593984962406</v>
      </c>
    </row>
    <row r="18" spans="1:6" ht="28.5" customHeight="1">
      <c r="A18" s="9" t="s">
        <v>51</v>
      </c>
      <c r="B18" s="7">
        <v>2.35</v>
      </c>
      <c r="C18" s="7">
        <v>2.35</v>
      </c>
      <c r="D18" s="35">
        <f t="shared" si="0"/>
        <v>100</v>
      </c>
      <c r="E18" s="7">
        <v>2.35</v>
      </c>
      <c r="F18" s="35">
        <f t="shared" si="1"/>
        <v>100</v>
      </c>
    </row>
    <row r="19" spans="1:6" ht="28.5" customHeight="1">
      <c r="A19" s="25" t="s">
        <v>33</v>
      </c>
      <c r="B19" s="7">
        <v>8.6</v>
      </c>
      <c r="C19" s="7">
        <v>8.4</v>
      </c>
      <c r="D19" s="24">
        <f t="shared" si="0"/>
        <v>97.67441860465117</v>
      </c>
      <c r="E19" s="7">
        <v>8.4</v>
      </c>
      <c r="F19" s="24">
        <f t="shared" si="1"/>
        <v>100</v>
      </c>
    </row>
    <row r="20" spans="1:6" ht="28.5" customHeight="1">
      <c r="A20" s="26" t="s">
        <v>34</v>
      </c>
      <c r="B20" s="27">
        <v>1.2</v>
      </c>
      <c r="C20" s="27">
        <v>0.6</v>
      </c>
      <c r="D20" s="24">
        <f t="shared" si="0"/>
        <v>50</v>
      </c>
      <c r="E20" s="27">
        <v>0.6</v>
      </c>
      <c r="F20" s="24">
        <f t="shared" si="1"/>
        <v>100</v>
      </c>
    </row>
    <row r="21" spans="1:6" ht="15">
      <c r="A21" s="9" t="s">
        <v>18</v>
      </c>
      <c r="B21" s="2">
        <v>51.421</v>
      </c>
      <c r="C21" s="2">
        <v>15.1</v>
      </c>
      <c r="D21" s="24">
        <f t="shared" si="0"/>
        <v>29.365434355613463</v>
      </c>
      <c r="E21" s="2">
        <v>15.84</v>
      </c>
      <c r="F21" s="24">
        <f t="shared" si="1"/>
        <v>104.90066225165565</v>
      </c>
    </row>
    <row r="22" spans="1:6" ht="15">
      <c r="A22" s="9" t="s">
        <v>43</v>
      </c>
      <c r="B22" s="2">
        <v>51.421</v>
      </c>
      <c r="C22" s="2">
        <v>15.1</v>
      </c>
      <c r="D22" s="24">
        <f t="shared" si="0"/>
        <v>29.365434355613463</v>
      </c>
      <c r="E22" s="2">
        <v>15.84</v>
      </c>
      <c r="F22" s="24">
        <f t="shared" si="1"/>
        <v>104.90066225165565</v>
      </c>
    </row>
    <row r="23" spans="1:7" ht="15">
      <c r="A23" s="9" t="s">
        <v>44</v>
      </c>
      <c r="B23" s="7">
        <v>51720</v>
      </c>
      <c r="C23" s="7">
        <v>56116.2</v>
      </c>
      <c r="D23" s="24">
        <f t="shared" si="0"/>
        <v>108.5</v>
      </c>
      <c r="E23" s="7">
        <v>60718</v>
      </c>
      <c r="F23" s="24">
        <f t="shared" si="1"/>
        <v>108.20048399570892</v>
      </c>
      <c r="G23" s="8"/>
    </row>
    <row r="24" spans="1:6" s="4" customFormat="1" ht="14.25" customHeight="1">
      <c r="A24" s="28" t="s">
        <v>20</v>
      </c>
      <c r="B24" s="3">
        <v>125060</v>
      </c>
      <c r="C24" s="3">
        <v>143819</v>
      </c>
      <c r="D24" s="24">
        <f t="shared" si="0"/>
        <v>114.99999999999999</v>
      </c>
      <c r="E24" s="3">
        <v>162515</v>
      </c>
      <c r="F24" s="24">
        <f>E24/C24*100</f>
        <v>112.9996732003421</v>
      </c>
    </row>
    <row r="25" spans="1:6" s="4" customFormat="1" ht="27.75" customHeight="1">
      <c r="A25" s="29" t="s">
        <v>21</v>
      </c>
      <c r="B25" s="3">
        <v>2650</v>
      </c>
      <c r="C25" s="3">
        <v>3233</v>
      </c>
      <c r="D25" s="24">
        <f t="shared" si="0"/>
        <v>122</v>
      </c>
      <c r="E25" s="3">
        <v>3718</v>
      </c>
      <c r="F25" s="24">
        <f t="shared" si="1"/>
        <v>115.00154655119084</v>
      </c>
    </row>
    <row r="26" spans="1:6" ht="27.75" customHeight="1">
      <c r="A26" s="17" t="s">
        <v>25</v>
      </c>
      <c r="B26" s="2"/>
      <c r="C26" s="2"/>
      <c r="D26" s="24"/>
      <c r="E26" s="2"/>
      <c r="F26" s="24"/>
    </row>
    <row r="27" spans="2:6" ht="13.5" customHeight="1">
      <c r="B27" s="7">
        <v>17.2</v>
      </c>
      <c r="C27" s="7">
        <v>19.1</v>
      </c>
      <c r="D27" s="35">
        <f t="shared" si="0"/>
        <v>111.046511627907</v>
      </c>
      <c r="E27" s="7">
        <v>19.1</v>
      </c>
      <c r="F27" s="35">
        <f t="shared" si="1"/>
        <v>100</v>
      </c>
    </row>
    <row r="28" spans="1:6" ht="13.5" customHeight="1">
      <c r="A28" s="9" t="s">
        <v>85</v>
      </c>
      <c r="B28" s="7">
        <v>5.5</v>
      </c>
      <c r="C28" s="7">
        <v>3</v>
      </c>
      <c r="D28" s="35">
        <f t="shared" si="0"/>
        <v>54.54545454545454</v>
      </c>
      <c r="E28" s="7">
        <v>11</v>
      </c>
      <c r="F28" s="35">
        <f t="shared" si="1"/>
        <v>366.66666666666663</v>
      </c>
    </row>
    <row r="29" spans="1:6" ht="30">
      <c r="A29" s="30" t="s">
        <v>45</v>
      </c>
      <c r="B29" s="2">
        <f>SUM(B30:B32)</f>
        <v>491900</v>
      </c>
      <c r="C29" s="2">
        <f>SUM(C30:C32)</f>
        <v>548600</v>
      </c>
      <c r="D29" s="24">
        <f t="shared" si="0"/>
        <v>111.52673307582842</v>
      </c>
      <c r="E29" s="2">
        <f>SUM(E30:E32)</f>
        <v>589400</v>
      </c>
      <c r="F29" s="24">
        <f t="shared" si="1"/>
        <v>107.43711265038279</v>
      </c>
    </row>
    <row r="30" spans="1:6" ht="15" customHeight="1">
      <c r="A30" s="31" t="s">
        <v>70</v>
      </c>
      <c r="B30" s="2">
        <v>308300</v>
      </c>
      <c r="C30" s="2">
        <v>347700</v>
      </c>
      <c r="D30" s="24">
        <f t="shared" si="0"/>
        <v>112.77975997405125</v>
      </c>
      <c r="E30" s="2">
        <v>373200</v>
      </c>
      <c r="F30" s="24">
        <f t="shared" si="1"/>
        <v>107.33390854184641</v>
      </c>
    </row>
    <row r="31" spans="1:6" ht="29.25" customHeight="1">
      <c r="A31" s="31" t="s">
        <v>71</v>
      </c>
      <c r="B31" s="2">
        <v>33800</v>
      </c>
      <c r="C31" s="2">
        <v>37700</v>
      </c>
      <c r="D31" s="24">
        <f>C31/B31*100</f>
        <v>111.53846153846155</v>
      </c>
      <c r="E31" s="2">
        <v>40100</v>
      </c>
      <c r="F31" s="24">
        <f>E31/C31*100</f>
        <v>106.36604774535809</v>
      </c>
    </row>
    <row r="32" spans="1:6" ht="17.25" customHeight="1">
      <c r="A32" s="31" t="s">
        <v>72</v>
      </c>
      <c r="B32" s="2">
        <v>149800</v>
      </c>
      <c r="C32" s="2">
        <v>163200</v>
      </c>
      <c r="D32" s="24">
        <f t="shared" si="0"/>
        <v>108.9452603471295</v>
      </c>
      <c r="E32" s="2">
        <v>176100</v>
      </c>
      <c r="F32" s="24">
        <f t="shared" si="1"/>
        <v>107.90441176470588</v>
      </c>
    </row>
    <row r="33" spans="1:6" ht="28.5">
      <c r="A33" s="17" t="s">
        <v>2</v>
      </c>
      <c r="B33" s="2"/>
      <c r="C33" s="2"/>
      <c r="D33" s="24"/>
      <c r="E33" s="2"/>
      <c r="F33" s="24"/>
    </row>
    <row r="34" spans="1:6" ht="15" customHeight="1">
      <c r="A34" s="9" t="s">
        <v>73</v>
      </c>
      <c r="B34" s="2">
        <v>29.4</v>
      </c>
      <c r="C34" s="2">
        <v>31.8</v>
      </c>
      <c r="D34" s="24">
        <f t="shared" si="0"/>
        <v>108.16326530612245</v>
      </c>
      <c r="E34" s="2">
        <v>31.8</v>
      </c>
      <c r="F34" s="24">
        <f t="shared" si="1"/>
        <v>100</v>
      </c>
    </row>
    <row r="35" spans="1:6" ht="15">
      <c r="A35" s="9" t="s">
        <v>3</v>
      </c>
      <c r="B35" s="7">
        <v>4.5</v>
      </c>
      <c r="C35" s="7">
        <v>6.6</v>
      </c>
      <c r="D35" s="35">
        <f t="shared" si="0"/>
        <v>146.66666666666666</v>
      </c>
      <c r="E35" s="7">
        <v>4.3</v>
      </c>
      <c r="F35" s="35">
        <f t="shared" si="1"/>
        <v>65.15151515151516</v>
      </c>
    </row>
    <row r="36" spans="1:6" ht="15">
      <c r="A36" s="9" t="s">
        <v>4</v>
      </c>
      <c r="B36" s="7">
        <v>0.1</v>
      </c>
      <c r="C36" s="7">
        <v>0.3</v>
      </c>
      <c r="D36" s="35">
        <f t="shared" si="0"/>
        <v>299.99999999999994</v>
      </c>
      <c r="E36" s="7">
        <v>0.3</v>
      </c>
      <c r="F36" s="35">
        <f t="shared" si="1"/>
        <v>100</v>
      </c>
    </row>
    <row r="37" spans="1:6" ht="15">
      <c r="A37" s="9" t="s">
        <v>5</v>
      </c>
      <c r="B37" s="2">
        <v>26.5</v>
      </c>
      <c r="C37" s="2">
        <v>33.4</v>
      </c>
      <c r="D37" s="24">
        <f t="shared" si="0"/>
        <v>126.0377358490566</v>
      </c>
      <c r="E37" s="2">
        <v>33.4</v>
      </c>
      <c r="F37" s="24">
        <f t="shared" si="1"/>
        <v>100</v>
      </c>
    </row>
    <row r="38" spans="1:6" ht="15">
      <c r="A38" s="9" t="s">
        <v>19</v>
      </c>
      <c r="B38" s="2">
        <v>3</v>
      </c>
      <c r="C38" s="2">
        <v>3.8</v>
      </c>
      <c r="D38" s="24">
        <f t="shared" si="0"/>
        <v>126.66666666666666</v>
      </c>
      <c r="E38" s="2">
        <v>3.8</v>
      </c>
      <c r="F38" s="24">
        <f t="shared" si="1"/>
        <v>100</v>
      </c>
    </row>
    <row r="39" spans="1:6" ht="15">
      <c r="A39" s="9" t="s">
        <v>26</v>
      </c>
      <c r="B39" s="2">
        <v>1.6</v>
      </c>
      <c r="C39" s="2">
        <v>1.5</v>
      </c>
      <c r="D39" s="24">
        <f t="shared" si="0"/>
        <v>93.75</v>
      </c>
      <c r="E39" s="2">
        <v>1.5</v>
      </c>
      <c r="F39" s="24">
        <f t="shared" si="1"/>
        <v>100</v>
      </c>
    </row>
    <row r="40" spans="1:6" ht="15" customHeight="1">
      <c r="A40" s="31" t="s">
        <v>74</v>
      </c>
      <c r="B40" s="2">
        <v>1.6</v>
      </c>
      <c r="C40" s="2">
        <v>1.5</v>
      </c>
      <c r="D40" s="24">
        <f t="shared" si="0"/>
        <v>93.75</v>
      </c>
      <c r="E40" s="2">
        <v>1.5</v>
      </c>
      <c r="F40" s="24">
        <f>E40/C40*100</f>
        <v>100</v>
      </c>
    </row>
    <row r="41" spans="1:6" ht="15">
      <c r="A41" s="9" t="s">
        <v>27</v>
      </c>
      <c r="B41" s="2">
        <v>1.3</v>
      </c>
      <c r="C41" s="2">
        <v>1.27</v>
      </c>
      <c r="D41" s="24">
        <f t="shared" si="0"/>
        <v>97.6923076923077</v>
      </c>
      <c r="E41" s="2">
        <v>1.38</v>
      </c>
      <c r="F41" s="24">
        <f t="shared" si="1"/>
        <v>108.66141732283464</v>
      </c>
    </row>
    <row r="42" spans="1:6" ht="29.25" customHeight="1">
      <c r="A42" s="31" t="s">
        <v>71</v>
      </c>
      <c r="B42" s="2">
        <v>0.1</v>
      </c>
      <c r="C42" s="2">
        <v>0.07</v>
      </c>
      <c r="D42" s="24">
        <f t="shared" si="0"/>
        <v>70</v>
      </c>
      <c r="E42" s="2">
        <v>0.08</v>
      </c>
      <c r="F42" s="24">
        <f t="shared" si="1"/>
        <v>114.28571428571428</v>
      </c>
    </row>
    <row r="43" spans="1:6" ht="15.75" customHeight="1">
      <c r="A43" s="31" t="s">
        <v>74</v>
      </c>
      <c r="B43" s="2">
        <v>1.2</v>
      </c>
      <c r="C43" s="2">
        <v>1.2</v>
      </c>
      <c r="D43" s="24">
        <f t="shared" si="0"/>
        <v>100</v>
      </c>
      <c r="E43" s="2">
        <v>1.3</v>
      </c>
      <c r="F43" s="24">
        <f t="shared" si="1"/>
        <v>108.33333333333334</v>
      </c>
    </row>
    <row r="44" spans="1:6" ht="15.75" customHeight="1">
      <c r="A44" s="30" t="s">
        <v>52</v>
      </c>
      <c r="B44" s="2">
        <v>0.04</v>
      </c>
      <c r="C44" s="2">
        <v>0.1</v>
      </c>
      <c r="D44" s="24">
        <f t="shared" si="0"/>
        <v>250</v>
      </c>
      <c r="E44" s="2">
        <v>0.1</v>
      </c>
      <c r="F44" s="24">
        <f t="shared" si="1"/>
        <v>100</v>
      </c>
    </row>
    <row r="45" spans="1:6" ht="15.75" customHeight="1">
      <c r="A45" s="31" t="s">
        <v>74</v>
      </c>
      <c r="B45" s="2">
        <v>0.04</v>
      </c>
      <c r="C45" s="2">
        <v>0.1</v>
      </c>
      <c r="D45" s="24">
        <f t="shared" si="0"/>
        <v>250</v>
      </c>
      <c r="E45" s="2">
        <v>0.1</v>
      </c>
      <c r="F45" s="24">
        <f t="shared" si="1"/>
        <v>100</v>
      </c>
    </row>
    <row r="46" spans="1:6" ht="16.5" customHeight="1">
      <c r="A46" s="9" t="s">
        <v>28</v>
      </c>
      <c r="B46" s="2">
        <v>0.801</v>
      </c>
      <c r="C46" s="2">
        <v>1.3</v>
      </c>
      <c r="D46" s="24">
        <f>C46/B46*100</f>
        <v>162.29712858926342</v>
      </c>
      <c r="E46" s="2">
        <v>1.5</v>
      </c>
      <c r="F46" s="24">
        <f t="shared" si="1"/>
        <v>115.38461538461537</v>
      </c>
    </row>
    <row r="47" spans="1:6" ht="14.25" customHeight="1">
      <c r="A47" s="31" t="s">
        <v>70</v>
      </c>
      <c r="B47" s="2">
        <v>0.071</v>
      </c>
      <c r="C47" s="2">
        <v>0.4</v>
      </c>
      <c r="D47" s="24">
        <f t="shared" si="0"/>
        <v>563.3802816901409</v>
      </c>
      <c r="E47" s="2">
        <v>0.6</v>
      </c>
      <c r="F47" s="24">
        <f>E47/C47*100</f>
        <v>149.99999999999997</v>
      </c>
    </row>
    <row r="48" spans="1:6" ht="15">
      <c r="A48" s="31" t="s">
        <v>74</v>
      </c>
      <c r="B48" s="2">
        <v>0.73</v>
      </c>
      <c r="C48" s="2">
        <v>0.9</v>
      </c>
      <c r="D48" s="24">
        <f t="shared" si="0"/>
        <v>123.28767123287672</v>
      </c>
      <c r="E48" s="2">
        <v>0.9</v>
      </c>
      <c r="F48" s="24">
        <f t="shared" si="1"/>
        <v>100</v>
      </c>
    </row>
    <row r="49" spans="1:6" ht="15">
      <c r="A49" s="9" t="s">
        <v>29</v>
      </c>
      <c r="B49" s="2">
        <v>4.739</v>
      </c>
      <c r="C49" s="2">
        <v>5.2</v>
      </c>
      <c r="D49" s="24">
        <f t="shared" si="0"/>
        <v>109.7277906731378</v>
      </c>
      <c r="E49" s="2">
        <v>5.4</v>
      </c>
      <c r="F49" s="24">
        <f t="shared" si="1"/>
        <v>103.84615384615385</v>
      </c>
    </row>
    <row r="50" spans="1:6" ht="15" customHeight="1">
      <c r="A50" s="31" t="s">
        <v>70</v>
      </c>
      <c r="B50" s="2">
        <v>3.1</v>
      </c>
      <c r="C50" s="2">
        <v>3.1</v>
      </c>
      <c r="D50" s="24">
        <f t="shared" si="0"/>
        <v>100</v>
      </c>
      <c r="E50" s="2">
        <v>3.2</v>
      </c>
      <c r="F50" s="24">
        <f t="shared" si="1"/>
        <v>103.2258064516129</v>
      </c>
    </row>
    <row r="51" spans="1:6" ht="30" customHeight="1">
      <c r="A51" s="31" t="s">
        <v>71</v>
      </c>
      <c r="B51" s="2">
        <v>0.09</v>
      </c>
      <c r="C51" s="2">
        <v>0.1</v>
      </c>
      <c r="D51" s="24">
        <f t="shared" si="0"/>
        <v>111.11111111111111</v>
      </c>
      <c r="E51" s="2">
        <v>0.1</v>
      </c>
      <c r="F51" s="24">
        <f t="shared" si="1"/>
        <v>100</v>
      </c>
    </row>
    <row r="52" spans="1:6" ht="15">
      <c r="A52" s="31" t="s">
        <v>74</v>
      </c>
      <c r="B52" s="2">
        <v>1.63</v>
      </c>
      <c r="C52" s="2">
        <v>2</v>
      </c>
      <c r="D52" s="24">
        <f t="shared" si="0"/>
        <v>122.69938650306749</v>
      </c>
      <c r="E52" s="2">
        <v>2.1</v>
      </c>
      <c r="F52" s="24">
        <f t="shared" si="1"/>
        <v>105</v>
      </c>
    </row>
    <row r="53" spans="1:6" ht="15">
      <c r="A53" s="9" t="s">
        <v>30</v>
      </c>
      <c r="B53" s="2">
        <v>1500</v>
      </c>
      <c r="C53" s="2">
        <v>1800</v>
      </c>
      <c r="D53" s="24">
        <f t="shared" si="0"/>
        <v>120</v>
      </c>
      <c r="E53" s="2">
        <v>1800</v>
      </c>
      <c r="F53" s="24">
        <f t="shared" si="1"/>
        <v>100</v>
      </c>
    </row>
    <row r="54" spans="1:6" ht="16.5" customHeight="1">
      <c r="A54" s="31" t="s">
        <v>74</v>
      </c>
      <c r="B54" s="2">
        <v>1500</v>
      </c>
      <c r="C54" s="2">
        <v>1800</v>
      </c>
      <c r="D54" s="24">
        <f t="shared" si="0"/>
        <v>120</v>
      </c>
      <c r="E54" s="2">
        <v>1800</v>
      </c>
      <c r="F54" s="24">
        <f t="shared" si="1"/>
        <v>100</v>
      </c>
    </row>
    <row r="55" spans="1:6" ht="29.25" customHeight="1">
      <c r="A55" s="30" t="s">
        <v>53</v>
      </c>
      <c r="B55" s="2">
        <v>0.00525</v>
      </c>
      <c r="C55" s="2">
        <v>0</v>
      </c>
      <c r="D55" s="24">
        <f>C55/B55*100</f>
        <v>0</v>
      </c>
      <c r="E55" s="2">
        <v>0</v>
      </c>
      <c r="F55" s="24"/>
    </row>
    <row r="56" spans="1:6" ht="30">
      <c r="A56" s="31" t="s">
        <v>71</v>
      </c>
      <c r="B56" s="2">
        <v>0.00525</v>
      </c>
      <c r="C56" s="2">
        <v>0</v>
      </c>
      <c r="D56" s="24">
        <f t="shared" si="0"/>
        <v>0</v>
      </c>
      <c r="E56" s="2">
        <v>0</v>
      </c>
      <c r="F56" s="24"/>
    </row>
    <row r="57" spans="1:6" ht="28.5">
      <c r="A57" s="17" t="s">
        <v>68</v>
      </c>
      <c r="B57" s="2"/>
      <c r="C57" s="2"/>
      <c r="D57" s="24"/>
      <c r="E57" s="2"/>
      <c r="F57" s="24"/>
    </row>
    <row r="58" spans="1:6" ht="14.25" customHeight="1">
      <c r="A58" s="9" t="s">
        <v>69</v>
      </c>
      <c r="B58" s="2">
        <v>1858</v>
      </c>
      <c r="C58" s="2">
        <v>1912</v>
      </c>
      <c r="D58" s="24">
        <f t="shared" si="0"/>
        <v>102.90635091496232</v>
      </c>
      <c r="E58" s="2">
        <v>1920</v>
      </c>
      <c r="F58" s="24">
        <f t="shared" si="1"/>
        <v>100.418410041841</v>
      </c>
    </row>
    <row r="59" spans="1:6" ht="14.25" customHeight="1">
      <c r="A59" s="31" t="s">
        <v>70</v>
      </c>
      <c r="B59" s="2">
        <v>1083</v>
      </c>
      <c r="C59" s="2">
        <v>1150</v>
      </c>
      <c r="D59" s="24">
        <f t="shared" si="0"/>
        <v>106.18651892890121</v>
      </c>
      <c r="E59" s="2">
        <v>1150</v>
      </c>
      <c r="F59" s="24">
        <f t="shared" si="1"/>
        <v>100</v>
      </c>
    </row>
    <row r="60" spans="1:6" ht="30">
      <c r="A60" s="31" t="s">
        <v>71</v>
      </c>
      <c r="B60" s="2">
        <v>4</v>
      </c>
      <c r="C60" s="2">
        <v>22</v>
      </c>
      <c r="D60" s="24">
        <f t="shared" si="0"/>
        <v>550</v>
      </c>
      <c r="E60" s="2">
        <v>25</v>
      </c>
      <c r="F60" s="24">
        <f t="shared" si="1"/>
        <v>113.63636363636364</v>
      </c>
    </row>
    <row r="61" spans="1:6" ht="14.25" customHeight="1">
      <c r="A61" s="31" t="s">
        <v>74</v>
      </c>
      <c r="B61" s="2">
        <v>771</v>
      </c>
      <c r="C61" s="2">
        <v>740</v>
      </c>
      <c r="D61" s="24">
        <f t="shared" si="0"/>
        <v>95.9792477302205</v>
      </c>
      <c r="E61" s="2">
        <v>745</v>
      </c>
      <c r="F61" s="24">
        <f t="shared" si="1"/>
        <v>100.67567567567568</v>
      </c>
    </row>
    <row r="62" spans="1:6" ht="30">
      <c r="A62" s="32" t="s">
        <v>75</v>
      </c>
      <c r="B62" s="2">
        <v>788</v>
      </c>
      <c r="C62" s="2">
        <v>772</v>
      </c>
      <c r="D62" s="24">
        <f t="shared" si="0"/>
        <v>97.96954314720813</v>
      </c>
      <c r="E62" s="2">
        <v>810</v>
      </c>
      <c r="F62" s="24">
        <f t="shared" si="1"/>
        <v>104.92227979274611</v>
      </c>
    </row>
    <row r="63" spans="1:6" ht="14.25" customHeight="1">
      <c r="A63" s="33" t="s">
        <v>70</v>
      </c>
      <c r="B63" s="2">
        <v>520</v>
      </c>
      <c r="C63" s="2">
        <v>520</v>
      </c>
      <c r="D63" s="24">
        <f t="shared" si="0"/>
        <v>100</v>
      </c>
      <c r="E63" s="2">
        <v>520</v>
      </c>
      <c r="F63" s="24">
        <f t="shared" si="1"/>
        <v>100</v>
      </c>
    </row>
    <row r="64" spans="1:6" ht="30">
      <c r="A64" s="33" t="s">
        <v>71</v>
      </c>
      <c r="B64" s="2">
        <v>2</v>
      </c>
      <c r="C64" s="2">
        <v>2</v>
      </c>
      <c r="D64" s="24">
        <f>C64/B64*100</f>
        <v>100</v>
      </c>
      <c r="E64" s="2">
        <v>2</v>
      </c>
      <c r="F64" s="24">
        <f>E64/C64*100</f>
        <v>100</v>
      </c>
    </row>
    <row r="65" spans="1:6" ht="14.25" customHeight="1">
      <c r="A65" s="33" t="s">
        <v>74</v>
      </c>
      <c r="B65" s="2">
        <v>266</v>
      </c>
      <c r="C65" s="2">
        <v>250</v>
      </c>
      <c r="D65" s="24">
        <f t="shared" si="0"/>
        <v>93.98496240601504</v>
      </c>
      <c r="E65" s="2">
        <v>288</v>
      </c>
      <c r="F65" s="24">
        <f t="shared" si="1"/>
        <v>115.19999999999999</v>
      </c>
    </row>
    <row r="66" spans="1:6" ht="14.25" customHeight="1">
      <c r="A66" s="9" t="s">
        <v>76</v>
      </c>
      <c r="B66" s="2">
        <v>596</v>
      </c>
      <c r="C66" s="2">
        <v>514</v>
      </c>
      <c r="D66" s="24">
        <f t="shared" si="0"/>
        <v>86.24161073825503</v>
      </c>
      <c r="E66" s="2">
        <v>510</v>
      </c>
      <c r="F66" s="24">
        <f t="shared" si="1"/>
        <v>99.22178988326849</v>
      </c>
    </row>
    <row r="67" spans="1:6" ht="35.25" customHeight="1">
      <c r="A67" s="31" t="s">
        <v>71</v>
      </c>
      <c r="B67" s="2">
        <v>29</v>
      </c>
      <c r="C67" s="2">
        <v>10</v>
      </c>
      <c r="D67" s="24">
        <f t="shared" si="0"/>
        <v>34.48275862068966</v>
      </c>
      <c r="E67" s="2">
        <v>10</v>
      </c>
      <c r="F67" s="24">
        <f t="shared" si="1"/>
        <v>100</v>
      </c>
    </row>
    <row r="68" spans="1:6" ht="14.25" customHeight="1">
      <c r="A68" s="31" t="s">
        <v>74</v>
      </c>
      <c r="B68" s="2">
        <v>567</v>
      </c>
      <c r="C68" s="2">
        <v>504</v>
      </c>
      <c r="D68" s="24">
        <f t="shared" si="0"/>
        <v>88.88888888888889</v>
      </c>
      <c r="E68" s="2">
        <v>500</v>
      </c>
      <c r="F68" s="24">
        <f t="shared" si="1"/>
        <v>99.20634920634922</v>
      </c>
    </row>
    <row r="69" spans="1:6" ht="14.25" customHeight="1">
      <c r="A69" s="9" t="s">
        <v>77</v>
      </c>
      <c r="B69" s="2">
        <v>85</v>
      </c>
      <c r="C69" s="2">
        <v>98</v>
      </c>
      <c r="D69" s="24">
        <f t="shared" si="0"/>
        <v>115.29411764705881</v>
      </c>
      <c r="E69" s="2">
        <v>100</v>
      </c>
      <c r="F69" s="24">
        <f t="shared" si="1"/>
        <v>102.04081632653062</v>
      </c>
    </row>
    <row r="70" spans="1:6" ht="14.25" customHeight="1">
      <c r="A70" s="9" t="s">
        <v>78</v>
      </c>
      <c r="B70" s="2">
        <v>43</v>
      </c>
      <c r="C70" s="2">
        <v>40.1</v>
      </c>
      <c r="D70" s="24">
        <f t="shared" si="0"/>
        <v>93.25581395348837</v>
      </c>
      <c r="E70" s="2">
        <v>52.2</v>
      </c>
      <c r="F70" s="24">
        <f t="shared" si="1"/>
        <v>130.17456359102243</v>
      </c>
    </row>
    <row r="71" spans="1:6" s="4" customFormat="1" ht="14.25" customHeight="1">
      <c r="A71" s="10" t="s">
        <v>86</v>
      </c>
      <c r="B71" s="3"/>
      <c r="C71" s="3"/>
      <c r="D71" s="24"/>
      <c r="E71" s="3"/>
      <c r="F71" s="24"/>
    </row>
    <row r="72" spans="1:6" s="4" customFormat="1" ht="31.5" customHeight="1">
      <c r="A72" s="11" t="s">
        <v>87</v>
      </c>
      <c r="B72" s="3">
        <v>30.5</v>
      </c>
      <c r="C72" s="3">
        <v>28.5</v>
      </c>
      <c r="D72" s="24">
        <f>C72/B72*100</f>
        <v>93.44262295081968</v>
      </c>
      <c r="E72" s="3">
        <v>32.8</v>
      </c>
      <c r="F72" s="24">
        <f>E72/C72*100</f>
        <v>115.08771929824559</v>
      </c>
    </row>
    <row r="73" spans="1:6" s="4" customFormat="1" ht="14.25" customHeight="1">
      <c r="A73" s="15" t="s">
        <v>88</v>
      </c>
      <c r="B73" s="42">
        <v>25</v>
      </c>
      <c r="C73" s="42">
        <v>29</v>
      </c>
      <c r="D73" s="41">
        <f>C73/B73*100</f>
        <v>115.99999999999999</v>
      </c>
      <c r="E73" s="42">
        <v>36</v>
      </c>
      <c r="F73" s="41">
        <f>E73/C73*100</f>
        <v>124.13793103448276</v>
      </c>
    </row>
    <row r="74" spans="1:6" s="4" customFormat="1" ht="48.75" customHeight="1">
      <c r="A74" s="16" t="s">
        <v>89</v>
      </c>
      <c r="B74" s="42"/>
      <c r="C74" s="42"/>
      <c r="D74" s="41"/>
      <c r="E74" s="42"/>
      <c r="F74" s="41"/>
    </row>
    <row r="75" spans="1:6" s="4" customFormat="1" ht="75.75" customHeight="1">
      <c r="A75" s="11" t="s">
        <v>90</v>
      </c>
      <c r="B75" s="3">
        <v>283</v>
      </c>
      <c r="C75" s="3">
        <v>20.6</v>
      </c>
      <c r="D75" s="20"/>
      <c r="E75" s="3">
        <v>18.5</v>
      </c>
      <c r="F75" s="20">
        <f>E75/C75*100</f>
        <v>89.80582524271844</v>
      </c>
    </row>
    <row r="76" spans="1:6" s="4" customFormat="1" ht="32.25" customHeight="1">
      <c r="A76" s="12" t="s">
        <v>24</v>
      </c>
      <c r="B76" s="3">
        <v>104</v>
      </c>
      <c r="C76" s="3">
        <v>103</v>
      </c>
      <c r="D76" s="20">
        <f aca="true" t="shared" si="2" ref="D76:D110">C76/B76*100</f>
        <v>99.03846153846155</v>
      </c>
      <c r="E76" s="3">
        <v>104</v>
      </c>
      <c r="F76" s="20">
        <f aca="true" t="shared" si="3" ref="F76:F110">E76/C76*100</f>
        <v>100.97087378640776</v>
      </c>
    </row>
    <row r="77" spans="1:6" s="4" customFormat="1" ht="29.25" customHeight="1">
      <c r="A77" s="13" t="s">
        <v>55</v>
      </c>
      <c r="B77" s="3">
        <v>6</v>
      </c>
      <c r="C77" s="3">
        <v>9</v>
      </c>
      <c r="D77" s="20">
        <f t="shared" si="2"/>
        <v>150</v>
      </c>
      <c r="E77" s="3">
        <v>6</v>
      </c>
      <c r="F77" s="20">
        <f t="shared" si="3"/>
        <v>66.66666666666666</v>
      </c>
    </row>
    <row r="78" spans="1:6" s="4" customFormat="1" ht="14.25" customHeight="1">
      <c r="A78" s="13" t="s">
        <v>56</v>
      </c>
      <c r="B78" s="3">
        <v>2</v>
      </c>
      <c r="C78" s="3">
        <v>2</v>
      </c>
      <c r="D78" s="20">
        <f t="shared" si="2"/>
        <v>100</v>
      </c>
      <c r="E78" s="3">
        <v>2</v>
      </c>
      <c r="F78" s="20">
        <f t="shared" si="3"/>
        <v>100</v>
      </c>
    </row>
    <row r="79" spans="1:6" s="4" customFormat="1" ht="14.25" customHeight="1">
      <c r="A79" s="13" t="s">
        <v>54</v>
      </c>
      <c r="B79" s="3">
        <v>98</v>
      </c>
      <c r="C79" s="3">
        <v>86</v>
      </c>
      <c r="D79" s="20">
        <f t="shared" si="2"/>
        <v>87.75510204081633</v>
      </c>
      <c r="E79" s="3">
        <v>100</v>
      </c>
      <c r="F79" s="20">
        <f t="shared" si="3"/>
        <v>116.27906976744187</v>
      </c>
    </row>
    <row r="80" spans="1:6" ht="15">
      <c r="A80" s="14" t="s">
        <v>46</v>
      </c>
      <c r="B80" s="7">
        <v>89730</v>
      </c>
      <c r="C80" s="7">
        <v>104428</v>
      </c>
      <c r="D80" s="20">
        <f t="shared" si="2"/>
        <v>116.38025186671123</v>
      </c>
      <c r="E80" s="7">
        <v>119048</v>
      </c>
      <c r="F80" s="20">
        <f t="shared" si="3"/>
        <v>114.00007660780634</v>
      </c>
    </row>
    <row r="81" spans="1:6" ht="15">
      <c r="A81" s="14" t="s">
        <v>47</v>
      </c>
      <c r="B81" s="7">
        <v>2400</v>
      </c>
      <c r="C81" s="7">
        <v>2630</v>
      </c>
      <c r="D81" s="20">
        <f t="shared" si="2"/>
        <v>109.58333333333334</v>
      </c>
      <c r="E81" s="7">
        <v>2940</v>
      </c>
      <c r="F81" s="20">
        <f t="shared" si="3"/>
        <v>111.787072243346</v>
      </c>
    </row>
    <row r="82" spans="1:6" ht="15">
      <c r="A82" s="14" t="s">
        <v>48</v>
      </c>
      <c r="B82" s="7">
        <v>761</v>
      </c>
      <c r="C82" s="7">
        <v>872</v>
      </c>
      <c r="D82" s="20">
        <f t="shared" si="2"/>
        <v>114.58607095926412</v>
      </c>
      <c r="E82" s="7">
        <v>997</v>
      </c>
      <c r="F82" s="20">
        <f t="shared" si="3"/>
        <v>114.33486238532109</v>
      </c>
    </row>
    <row r="83" spans="1:6" ht="30">
      <c r="A83" s="14" t="s">
        <v>49</v>
      </c>
      <c r="B83" s="2">
        <v>18</v>
      </c>
      <c r="C83" s="2">
        <v>19</v>
      </c>
      <c r="D83" s="20">
        <f t="shared" si="2"/>
        <v>105.55555555555556</v>
      </c>
      <c r="E83" s="2">
        <v>19</v>
      </c>
      <c r="F83" s="20">
        <f t="shared" si="3"/>
        <v>100</v>
      </c>
    </row>
    <row r="84" spans="1:6" ht="30.75" customHeight="1">
      <c r="A84" s="14" t="s">
        <v>50</v>
      </c>
      <c r="B84" s="2">
        <v>26000</v>
      </c>
      <c r="C84" s="2">
        <v>38000</v>
      </c>
      <c r="D84" s="20">
        <f t="shared" si="2"/>
        <v>146.15384615384613</v>
      </c>
      <c r="E84" s="2">
        <v>37000</v>
      </c>
      <c r="F84" s="20">
        <f t="shared" si="3"/>
        <v>97.36842105263158</v>
      </c>
    </row>
    <row r="85" spans="1:6" ht="16.5" customHeight="1">
      <c r="A85" s="17" t="s">
        <v>6</v>
      </c>
      <c r="B85" s="2"/>
      <c r="C85" s="2"/>
      <c r="D85" s="20"/>
      <c r="E85" s="2"/>
      <c r="F85" s="20"/>
    </row>
    <row r="86" spans="1:6" ht="30">
      <c r="A86" s="9" t="s">
        <v>99</v>
      </c>
      <c r="B86" s="7">
        <v>103</v>
      </c>
      <c r="C86" s="7">
        <v>100</v>
      </c>
      <c r="D86" s="36">
        <f t="shared" si="2"/>
        <v>97.0873786407767</v>
      </c>
      <c r="E86" s="7">
        <v>110</v>
      </c>
      <c r="F86" s="36">
        <f t="shared" si="3"/>
        <v>110.00000000000001</v>
      </c>
    </row>
    <row r="87" spans="1:6" ht="15">
      <c r="A87" s="34" t="s">
        <v>7</v>
      </c>
      <c r="B87" s="2"/>
      <c r="C87" s="2"/>
      <c r="D87" s="20"/>
      <c r="E87" s="2"/>
      <c r="F87" s="20"/>
    </row>
    <row r="88" spans="1:6" ht="15">
      <c r="A88" s="9" t="s">
        <v>8</v>
      </c>
      <c r="B88" s="2">
        <v>0.337</v>
      </c>
      <c r="C88" s="7">
        <v>0.327</v>
      </c>
      <c r="D88" s="36">
        <f t="shared" si="2"/>
        <v>97.03264094955489</v>
      </c>
      <c r="E88" s="7">
        <v>0.33</v>
      </c>
      <c r="F88" s="36">
        <f t="shared" si="3"/>
        <v>100.91743119266054</v>
      </c>
    </row>
    <row r="89" spans="1:6" ht="45">
      <c r="A89" s="9" t="s">
        <v>9</v>
      </c>
      <c r="B89" s="2">
        <v>100</v>
      </c>
      <c r="C89" s="2">
        <v>100</v>
      </c>
      <c r="D89" s="20">
        <f t="shared" si="2"/>
        <v>100</v>
      </c>
      <c r="E89" s="2">
        <v>100</v>
      </c>
      <c r="F89" s="20">
        <f t="shared" si="3"/>
        <v>100</v>
      </c>
    </row>
    <row r="90" spans="1:6" ht="15">
      <c r="A90" s="34" t="s">
        <v>10</v>
      </c>
      <c r="B90" s="2"/>
      <c r="C90" s="2"/>
      <c r="D90" s="20"/>
      <c r="E90" s="2"/>
      <c r="F90" s="20"/>
    </row>
    <row r="91" spans="1:6" ht="30">
      <c r="A91" s="9" t="s">
        <v>11</v>
      </c>
      <c r="B91" s="7">
        <v>0.0628</v>
      </c>
      <c r="C91" s="7">
        <v>0.0692</v>
      </c>
      <c r="D91" s="36">
        <f t="shared" si="2"/>
        <v>110.19108280254777</v>
      </c>
      <c r="E91" s="7">
        <v>0.151</v>
      </c>
      <c r="F91" s="36">
        <f t="shared" si="3"/>
        <v>218.20809248554914</v>
      </c>
    </row>
    <row r="92" spans="1:6" ht="28.5" customHeight="1">
      <c r="A92" s="9" t="s">
        <v>12</v>
      </c>
      <c r="B92" s="7">
        <v>0.0628</v>
      </c>
      <c r="C92" s="7">
        <v>0.0692</v>
      </c>
      <c r="D92" s="36">
        <f t="shared" si="2"/>
        <v>110.19108280254777</v>
      </c>
      <c r="E92" s="7">
        <v>0.151</v>
      </c>
      <c r="F92" s="36">
        <f t="shared" si="3"/>
        <v>218.20809248554914</v>
      </c>
    </row>
    <row r="93" spans="1:6" ht="30">
      <c r="A93" s="9" t="s">
        <v>13</v>
      </c>
      <c r="B93" s="7">
        <v>18.65</v>
      </c>
      <c r="C93" s="7">
        <v>18.7</v>
      </c>
      <c r="D93" s="36">
        <f t="shared" si="2"/>
        <v>100.26809651474531</v>
      </c>
      <c r="E93" s="7">
        <v>18.9</v>
      </c>
      <c r="F93" s="36">
        <f t="shared" si="3"/>
        <v>101.06951871657755</v>
      </c>
    </row>
    <row r="94" spans="1:6" ht="28.5">
      <c r="A94" s="34" t="s">
        <v>14</v>
      </c>
      <c r="B94" s="2"/>
      <c r="C94" s="2"/>
      <c r="D94" s="20"/>
      <c r="E94" s="2"/>
      <c r="F94" s="20"/>
    </row>
    <row r="95" spans="1:6" ht="28.5" customHeight="1">
      <c r="A95" s="9" t="s">
        <v>31</v>
      </c>
      <c r="B95" s="2">
        <v>24.32</v>
      </c>
      <c r="C95" s="2">
        <v>24.32</v>
      </c>
      <c r="D95" s="20">
        <f t="shared" si="2"/>
        <v>100</v>
      </c>
      <c r="E95" s="2">
        <v>24.25</v>
      </c>
      <c r="F95" s="20">
        <f t="shared" si="3"/>
        <v>99.71217105263158</v>
      </c>
    </row>
    <row r="96" spans="1:6" ht="15">
      <c r="A96" s="9" t="s">
        <v>22</v>
      </c>
      <c r="B96" s="2"/>
      <c r="C96" s="2">
        <v>0.3</v>
      </c>
      <c r="D96" s="20"/>
      <c r="E96" s="2">
        <v>0.3</v>
      </c>
      <c r="F96" s="20">
        <f t="shared" si="3"/>
        <v>100</v>
      </c>
    </row>
    <row r="97" spans="1:6" ht="16.5" customHeight="1">
      <c r="A97" s="9" t="s">
        <v>23</v>
      </c>
      <c r="B97" s="2">
        <v>2.08</v>
      </c>
      <c r="C97" s="2">
        <v>2.08</v>
      </c>
      <c r="D97" s="20">
        <f t="shared" si="2"/>
        <v>100</v>
      </c>
      <c r="E97" s="2">
        <v>2.07</v>
      </c>
      <c r="F97" s="20">
        <f t="shared" si="3"/>
        <v>99.51923076923076</v>
      </c>
    </row>
    <row r="98" spans="1:6" ht="30" customHeight="1">
      <c r="A98" s="9" t="s">
        <v>32</v>
      </c>
      <c r="B98" s="7"/>
      <c r="C98" s="7"/>
      <c r="D98" s="20"/>
      <c r="E98" s="7"/>
      <c r="F98" s="20"/>
    </row>
    <row r="99" spans="1:6" ht="30" customHeight="1">
      <c r="A99" s="9" t="s">
        <v>15</v>
      </c>
      <c r="B99" s="7">
        <v>516</v>
      </c>
      <c r="C99" s="7">
        <v>488.8</v>
      </c>
      <c r="D99" s="20">
        <f t="shared" si="2"/>
        <v>94.72868217054263</v>
      </c>
      <c r="E99" s="7">
        <v>473.9</v>
      </c>
      <c r="F99" s="20">
        <f t="shared" si="3"/>
        <v>96.95171849427167</v>
      </c>
    </row>
    <row r="100" spans="1:6" ht="28.5" customHeight="1">
      <c r="A100" s="9" t="s">
        <v>79</v>
      </c>
      <c r="B100" s="7">
        <v>109</v>
      </c>
      <c r="C100" s="7">
        <v>103</v>
      </c>
      <c r="D100" s="36">
        <f t="shared" si="2"/>
        <v>94.4954128440367</v>
      </c>
      <c r="E100" s="7">
        <v>123</v>
      </c>
      <c r="F100" s="36">
        <f t="shared" si="3"/>
        <v>119.41747572815532</v>
      </c>
    </row>
    <row r="101" spans="1:6" ht="30" customHeight="1">
      <c r="A101" s="9" t="s">
        <v>65</v>
      </c>
      <c r="B101" s="2">
        <v>23529</v>
      </c>
      <c r="C101" s="2">
        <v>23529</v>
      </c>
      <c r="D101" s="20">
        <f t="shared" si="2"/>
        <v>100</v>
      </c>
      <c r="E101" s="2">
        <v>23529</v>
      </c>
      <c r="F101" s="20">
        <f t="shared" si="3"/>
        <v>100</v>
      </c>
    </row>
    <row r="102" spans="1:6" ht="21" customHeight="1">
      <c r="A102" s="9" t="s">
        <v>80</v>
      </c>
      <c r="B102" s="2">
        <v>23.4</v>
      </c>
      <c r="C102" s="2">
        <v>28.5</v>
      </c>
      <c r="D102" s="20">
        <f t="shared" si="2"/>
        <v>121.79487179487181</v>
      </c>
      <c r="E102" s="2">
        <v>28.5</v>
      </c>
      <c r="F102" s="20">
        <f t="shared" si="3"/>
        <v>100</v>
      </c>
    </row>
    <row r="103" spans="1:6" ht="15">
      <c r="A103" s="17" t="s">
        <v>57</v>
      </c>
      <c r="B103" s="2"/>
      <c r="C103" s="2"/>
      <c r="D103" s="20"/>
      <c r="E103" s="2"/>
      <c r="F103" s="20"/>
    </row>
    <row r="104" spans="1:6" ht="15">
      <c r="A104" s="9" t="s">
        <v>58</v>
      </c>
      <c r="B104" s="7">
        <v>14</v>
      </c>
      <c r="C104" s="7">
        <v>18</v>
      </c>
      <c r="D104" s="20">
        <f t="shared" si="2"/>
        <v>128.57142857142858</v>
      </c>
      <c r="E104" s="7">
        <v>18</v>
      </c>
      <c r="F104" s="20">
        <f t="shared" si="3"/>
        <v>100</v>
      </c>
    </row>
    <row r="105" spans="1:6" ht="15">
      <c r="A105" s="9" t="s">
        <v>59</v>
      </c>
      <c r="B105" s="2">
        <v>49.7</v>
      </c>
      <c r="C105" s="2">
        <v>49.7</v>
      </c>
      <c r="D105" s="20">
        <f t="shared" si="2"/>
        <v>100</v>
      </c>
      <c r="E105" s="2">
        <v>49.7</v>
      </c>
      <c r="F105" s="20">
        <f t="shared" si="3"/>
        <v>100</v>
      </c>
    </row>
    <row r="106" spans="1:6" ht="15.75" customHeight="1">
      <c r="A106" s="9" t="s">
        <v>63</v>
      </c>
      <c r="B106" s="2">
        <v>45.8</v>
      </c>
      <c r="C106" s="2">
        <v>45.8</v>
      </c>
      <c r="D106" s="20">
        <f t="shared" si="2"/>
        <v>100</v>
      </c>
      <c r="E106" s="2">
        <v>45.8</v>
      </c>
      <c r="F106" s="20">
        <f t="shared" si="3"/>
        <v>100</v>
      </c>
    </row>
    <row r="107" spans="1:6" ht="15">
      <c r="A107" s="31" t="s">
        <v>60</v>
      </c>
      <c r="B107" s="2">
        <v>41.1</v>
      </c>
      <c r="C107" s="2">
        <v>41.1</v>
      </c>
      <c r="D107" s="20">
        <f t="shared" si="2"/>
        <v>100</v>
      </c>
      <c r="E107" s="2">
        <v>41.1</v>
      </c>
      <c r="F107" s="20">
        <f t="shared" si="3"/>
        <v>100</v>
      </c>
    </row>
    <row r="108" spans="1:6" ht="30">
      <c r="A108" s="30" t="s">
        <v>61</v>
      </c>
      <c r="B108" s="2">
        <v>82</v>
      </c>
      <c r="C108" s="2">
        <v>82</v>
      </c>
      <c r="D108" s="20">
        <f t="shared" si="2"/>
        <v>100</v>
      </c>
      <c r="E108" s="2">
        <v>82</v>
      </c>
      <c r="F108" s="20">
        <f t="shared" si="3"/>
        <v>100</v>
      </c>
    </row>
    <row r="109" spans="1:6" ht="30">
      <c r="A109" s="30" t="s">
        <v>66</v>
      </c>
      <c r="B109" s="7">
        <v>466.5</v>
      </c>
      <c r="C109" s="7">
        <v>477.8</v>
      </c>
      <c r="D109" s="20">
        <f t="shared" si="2"/>
        <v>102.42229367631298</v>
      </c>
      <c r="E109" s="7">
        <v>477.8</v>
      </c>
      <c r="F109" s="20">
        <f t="shared" si="3"/>
        <v>100</v>
      </c>
    </row>
    <row r="110" spans="1:6" ht="30">
      <c r="A110" s="30" t="s">
        <v>67</v>
      </c>
      <c r="B110" s="7">
        <v>42.3</v>
      </c>
      <c r="C110" s="7">
        <v>42.3</v>
      </c>
      <c r="D110" s="20">
        <f t="shared" si="2"/>
        <v>100</v>
      </c>
      <c r="E110" s="7">
        <v>42.3</v>
      </c>
      <c r="F110" s="20">
        <f t="shared" si="3"/>
        <v>100</v>
      </c>
    </row>
    <row r="111" spans="1:6" ht="15">
      <c r="A111" s="17" t="s">
        <v>62</v>
      </c>
      <c r="B111" s="7"/>
      <c r="C111" s="7"/>
      <c r="D111" s="20"/>
      <c r="E111" s="7"/>
      <c r="F111" s="20"/>
    </row>
    <row r="112" spans="1:6" ht="45">
      <c r="A112" s="9" t="s">
        <v>64</v>
      </c>
      <c r="B112" s="7">
        <v>0</v>
      </c>
      <c r="C112" s="7">
        <v>0</v>
      </c>
      <c r="D112" s="20"/>
      <c r="E112" s="7">
        <v>0</v>
      </c>
      <c r="F112" s="20"/>
    </row>
    <row r="113" spans="3:7" ht="15">
      <c r="C113" s="18"/>
      <c r="D113" s="19"/>
      <c r="E113" s="18"/>
      <c r="F113" s="19"/>
      <c r="G113" s="18"/>
    </row>
    <row r="114" spans="1:6" ht="18.75">
      <c r="A114" s="21" t="s">
        <v>91</v>
      </c>
      <c r="B114" s="21"/>
      <c r="C114" s="21"/>
      <c r="D114" s="21"/>
      <c r="E114" s="21"/>
      <c r="F114" s="21"/>
    </row>
    <row r="115" spans="1:6" ht="18.75">
      <c r="A115" s="21" t="s">
        <v>92</v>
      </c>
      <c r="B115" s="21"/>
      <c r="C115" s="21"/>
      <c r="D115" s="21"/>
      <c r="E115" s="21" t="s">
        <v>93</v>
      </c>
      <c r="F115" s="21"/>
    </row>
  </sheetData>
  <sheetProtection/>
  <mergeCells count="15">
    <mergeCell ref="F73:F74"/>
    <mergeCell ref="A7:F7"/>
    <mergeCell ref="B73:B74"/>
    <mergeCell ref="C73:C74"/>
    <mergeCell ref="D73:D74"/>
    <mergeCell ref="E73:E74"/>
    <mergeCell ref="A9:F9"/>
    <mergeCell ref="A1:F1"/>
    <mergeCell ref="A11:A12"/>
    <mergeCell ref="D11:D12"/>
    <mergeCell ref="F11:F12"/>
    <mergeCell ref="A6:F6"/>
    <mergeCell ref="A5:F5"/>
    <mergeCell ref="A4:F4"/>
    <mergeCell ref="B3:F3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Бухгалтер</cp:lastModifiedBy>
  <cp:lastPrinted>2010-11-24T12:54:24Z</cp:lastPrinted>
  <dcterms:created xsi:type="dcterms:W3CDTF">2006-05-06T07:58:30Z</dcterms:created>
  <dcterms:modified xsi:type="dcterms:W3CDTF">2011-11-23T12:57:22Z</dcterms:modified>
  <cp:category/>
  <cp:version/>
  <cp:contentType/>
  <cp:contentStatus/>
</cp:coreProperties>
</file>